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ropbox\Family Room\2020\KOPCIANSKA\4_RP\SO_3-2_tenis_ihriska\"/>
    </mc:Choice>
  </mc:AlternateContent>
  <xr:revisionPtr revIDLastSave="0" documentId="13_ncr:1_{ED4B44FA-A07C-4A18-BA38-6AD226D93673}" xr6:coauthVersionLast="47" xr6:coauthVersionMax="47" xr10:uidLastSave="{00000000-0000-0000-0000-000000000000}"/>
  <bookViews>
    <workbookView xWindow="-120" yWindow="-120" windowWidth="29040" windowHeight="15840" xr2:uid="{345ABD1F-ADE5-4147-9172-B0E7C2FFBD3F}"/>
  </bookViews>
  <sheets>
    <sheet name="Výkaz" sheetId="1" r:id="rId1"/>
  </sheets>
  <definedNames>
    <definedName name="_xlnm.Print_Area" localSheetId="0">Výkaz!$A$1:$G$48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G40" i="1" s="1"/>
  <c r="D39" i="1"/>
  <c r="G28" i="1"/>
  <c r="D27" i="1"/>
  <c r="E25" i="1"/>
  <c r="G25" i="1" s="1"/>
  <c r="E24" i="1"/>
  <c r="G24" i="1" s="1"/>
  <c r="D21" i="1"/>
  <c r="E18" i="1"/>
  <c r="G18" i="1" s="1"/>
  <c r="E17" i="1"/>
  <c r="G17" i="1" s="1"/>
  <c r="G33" i="1"/>
  <c r="D32" i="1"/>
  <c r="D22" i="1"/>
  <c r="D23" i="1" s="1"/>
  <c r="D16" i="1"/>
  <c r="D13" i="1"/>
  <c r="D10" i="1"/>
  <c r="G46" i="1" l="1"/>
  <c r="D46" i="1"/>
</calcChain>
</file>

<file path=xl/sharedStrings.xml><?xml version="1.0" encoding="utf-8"?>
<sst xmlns="http://schemas.openxmlformats.org/spreadsheetml/2006/main" count="64" uniqueCount="35">
  <si>
    <t>Betón C25/30</t>
  </si>
  <si>
    <t>DT tvárnice</t>
  </si>
  <si>
    <t>Objem</t>
  </si>
  <si>
    <t>m3</t>
  </si>
  <si>
    <t>Výstuž</t>
  </si>
  <si>
    <t>Dĺžka</t>
  </si>
  <si>
    <t>m</t>
  </si>
  <si>
    <t>Hmotnosť</t>
  </si>
  <si>
    <t>celková kg</t>
  </si>
  <si>
    <r>
      <t xml:space="preserve"> </t>
    </r>
    <r>
      <rPr>
        <sz val="11"/>
        <color theme="1"/>
        <rFont val="Calibri"/>
        <family val="2"/>
        <charset val="238"/>
      </rPr>
      <t>Ø 12</t>
    </r>
  </si>
  <si>
    <t>100/100/8</t>
  </si>
  <si>
    <t>kari sieť</t>
  </si>
  <si>
    <t>jedn./mb/m2</t>
  </si>
  <si>
    <t>plocha</t>
  </si>
  <si>
    <t>hrúbka</t>
  </si>
  <si>
    <t>Výstuž ležatá</t>
  </si>
  <si>
    <t>Výstuž stojatá</t>
  </si>
  <si>
    <t>Beton do DT</t>
  </si>
  <si>
    <t>D</t>
  </si>
  <si>
    <t>V</t>
  </si>
  <si>
    <t>Š</t>
  </si>
  <si>
    <t>ks</t>
  </si>
  <si>
    <t>SO.3.2 TENIS</t>
  </si>
  <si>
    <t>ZÁKLADY OPLOTENIE</t>
  </si>
  <si>
    <t>Základ pre oplotenie</t>
  </si>
  <si>
    <t>Základ pre dažďový žlab</t>
  </si>
  <si>
    <t>Základ pre halu</t>
  </si>
  <si>
    <t>Základ pre technológie</t>
  </si>
  <si>
    <t>Základová doska tréning</t>
  </si>
  <si>
    <r>
      <t xml:space="preserve"> </t>
    </r>
    <r>
      <rPr>
        <sz val="11"/>
        <color theme="1"/>
        <rFont val="Calibri"/>
        <family val="2"/>
        <charset val="238"/>
      </rPr>
      <t>Ø 8</t>
    </r>
  </si>
  <si>
    <t>haly</t>
  </si>
  <si>
    <t>á</t>
  </si>
  <si>
    <t>do metra</t>
  </si>
  <si>
    <t>Základová doska technológia</t>
  </si>
  <si>
    <t>Základ pre tenisovú stenu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</si>
</sst>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4" fillId="0" borderId="0" xfId="0" applyFont="1" applyAlignment="1">
      <alignment horizont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/>
    </xf>
    <xf numFmtId="0" fontId="0" fillId="0" borderId="2" xfId="0" applyBorder="1"/>
    <xf numFmtId="2" fontId="2" fillId="5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B5498-6D92-48C2-B682-2E1CC6DC51FB}">
  <dimension ref="A1:P46"/>
  <sheetViews>
    <sheetView tabSelected="1" topLeftCell="A10" zoomScaleNormal="100" workbookViewId="0">
      <selection activeCell="G46" sqref="A45:G46"/>
    </sheetView>
  </sheetViews>
  <sheetFormatPr defaultRowHeight="15" x14ac:dyDescent="0.25"/>
  <cols>
    <col min="1" max="1" width="26.140625" customWidth="1"/>
    <col min="2" max="2" width="11.7109375" customWidth="1"/>
    <col min="3" max="3" width="3.85546875" customWidth="1"/>
    <col min="4" max="7" width="13.5703125" style="3" customWidth="1"/>
    <col min="8" max="8" width="13.5703125" style="4" customWidth="1"/>
    <col min="9" max="14" width="9.140625" style="4"/>
  </cols>
  <sheetData>
    <row r="1" spans="1:15" ht="18.75" x14ac:dyDescent="0.3">
      <c r="A1" s="2" t="s">
        <v>22</v>
      </c>
    </row>
    <row r="2" spans="1:15" ht="18.75" x14ac:dyDescent="0.3">
      <c r="A2" s="2"/>
    </row>
    <row r="3" spans="1:15" x14ac:dyDescent="0.25">
      <c r="A3" s="1" t="s">
        <v>23</v>
      </c>
    </row>
    <row r="5" spans="1:15" x14ac:dyDescent="0.25">
      <c r="A5" s="6"/>
      <c r="B5" s="7"/>
      <c r="C5" s="7"/>
      <c r="D5" s="9"/>
      <c r="E5" s="9"/>
      <c r="F5" s="9"/>
      <c r="G5" s="9"/>
    </row>
    <row r="6" spans="1:15" s="4" customFormat="1" x14ac:dyDescent="0.25">
      <c r="D6" s="10" t="s">
        <v>2</v>
      </c>
      <c r="E6" s="4" t="s">
        <v>5</v>
      </c>
      <c r="F6" s="4" t="s">
        <v>7</v>
      </c>
      <c r="G6" s="12" t="s">
        <v>7</v>
      </c>
    </row>
    <row r="7" spans="1:15" s="4" customFormat="1" x14ac:dyDescent="0.25">
      <c r="A7" s="5"/>
      <c r="B7" s="5"/>
      <c r="C7" s="5"/>
      <c r="D7" s="11" t="s">
        <v>3</v>
      </c>
      <c r="E7" s="5" t="s">
        <v>6</v>
      </c>
      <c r="F7" s="5" t="s">
        <v>12</v>
      </c>
      <c r="G7" s="13" t="s">
        <v>8</v>
      </c>
    </row>
    <row r="8" spans="1:15" s="16" customFormat="1" x14ac:dyDescent="0.25">
      <c r="A8" s="17"/>
      <c r="B8" s="17"/>
      <c r="C8" s="17"/>
      <c r="D8" s="18"/>
      <c r="E8" s="17"/>
      <c r="F8" s="17"/>
      <c r="G8" s="17"/>
    </row>
    <row r="9" spans="1:15" s="16" customFormat="1" x14ac:dyDescent="0.25">
      <c r="A9" s="21" t="s">
        <v>24</v>
      </c>
      <c r="B9" s="17"/>
      <c r="C9" s="17"/>
      <c r="D9" s="18"/>
      <c r="E9" s="17"/>
      <c r="F9" s="17"/>
      <c r="G9" s="17"/>
      <c r="J9" s="4" t="s">
        <v>18</v>
      </c>
      <c r="K9" s="4" t="s">
        <v>19</v>
      </c>
      <c r="L9" s="4" t="s">
        <v>20</v>
      </c>
    </row>
    <row r="10" spans="1:15" x14ac:dyDescent="0.25">
      <c r="A10" t="s">
        <v>0</v>
      </c>
      <c r="D10" s="10">
        <f>J10*K10*L10*M10</f>
        <v>52.752000000000002</v>
      </c>
      <c r="J10" s="8">
        <v>219.8</v>
      </c>
      <c r="K10" s="8">
        <v>0.6</v>
      </c>
      <c r="L10" s="8">
        <v>0.2</v>
      </c>
      <c r="M10" s="22">
        <v>2</v>
      </c>
      <c r="N10" s="15" t="s">
        <v>21</v>
      </c>
    </row>
    <row r="12" spans="1:15" x14ac:dyDescent="0.25">
      <c r="A12" s="21" t="s">
        <v>25</v>
      </c>
      <c r="B12" s="17"/>
      <c r="C12" s="17"/>
      <c r="D12" s="18"/>
      <c r="E12" s="17"/>
      <c r="F12" s="17"/>
      <c r="G12" s="17"/>
      <c r="H12" s="16"/>
      <c r="I12" s="16"/>
      <c r="J12" s="4" t="s">
        <v>18</v>
      </c>
      <c r="K12" s="4" t="s">
        <v>19</v>
      </c>
      <c r="L12" s="4" t="s">
        <v>20</v>
      </c>
      <c r="M12" s="16"/>
      <c r="N12" s="16"/>
      <c r="O12" s="16"/>
    </row>
    <row r="13" spans="1:15" x14ac:dyDescent="0.25">
      <c r="A13" t="s">
        <v>0</v>
      </c>
      <c r="D13" s="10">
        <f>J13*K13*L13*M13</f>
        <v>32.358150000000009</v>
      </c>
      <c r="J13" s="8">
        <v>217.9</v>
      </c>
      <c r="K13" s="8">
        <v>0.27</v>
      </c>
      <c r="L13" s="8">
        <v>0.27500000000000002</v>
      </c>
      <c r="M13" s="22">
        <v>2</v>
      </c>
      <c r="N13" s="15" t="s">
        <v>21</v>
      </c>
    </row>
    <row r="15" spans="1:15" x14ac:dyDescent="0.25">
      <c r="A15" s="21" t="s">
        <v>26</v>
      </c>
      <c r="J15" s="4" t="s">
        <v>18</v>
      </c>
      <c r="K15" s="4" t="s">
        <v>19</v>
      </c>
      <c r="L15" s="4" t="s">
        <v>20</v>
      </c>
      <c r="M15" s="16"/>
      <c r="N15" s="16"/>
      <c r="O15" s="16"/>
    </row>
    <row r="16" spans="1:15" x14ac:dyDescent="0.25">
      <c r="A16" t="s">
        <v>0</v>
      </c>
      <c r="D16" s="10">
        <f>J16*K16*L16*M16</f>
        <v>214.4</v>
      </c>
      <c r="J16" s="8">
        <v>214.4</v>
      </c>
      <c r="K16" s="8">
        <v>1</v>
      </c>
      <c r="L16" s="8">
        <v>0.5</v>
      </c>
      <c r="M16" s="22">
        <v>2</v>
      </c>
      <c r="N16" s="15" t="s">
        <v>21</v>
      </c>
    </row>
    <row r="17" spans="1:16" x14ac:dyDescent="0.25">
      <c r="A17" t="s">
        <v>15</v>
      </c>
      <c r="B17" t="s">
        <v>29</v>
      </c>
      <c r="E17" s="4">
        <f>J16*M17*O17</f>
        <v>2572.8000000000002</v>
      </c>
      <c r="F17" s="23">
        <v>0.40250000000000002</v>
      </c>
      <c r="G17" s="19">
        <f>E17*F17</f>
        <v>1035.5520000000001</v>
      </c>
      <c r="J17" s="16"/>
      <c r="M17" s="22">
        <v>6</v>
      </c>
      <c r="N17" s="15" t="s">
        <v>21</v>
      </c>
      <c r="O17" s="22">
        <v>2</v>
      </c>
      <c r="P17" s="15" t="s">
        <v>30</v>
      </c>
    </row>
    <row r="18" spans="1:16" x14ac:dyDescent="0.25">
      <c r="A18" t="s">
        <v>16</v>
      </c>
      <c r="B18" t="s">
        <v>29</v>
      </c>
      <c r="E18" s="4">
        <f>J18*J16*M18</f>
        <v>240.12799999999999</v>
      </c>
      <c r="F18" s="23">
        <v>0.40250000000000002</v>
      </c>
      <c r="G18" s="19">
        <f>E18*F18</f>
        <v>96.651520000000005</v>
      </c>
      <c r="J18" s="8">
        <v>2.8</v>
      </c>
      <c r="L18" s="20" t="s">
        <v>31</v>
      </c>
      <c r="M18" s="4">
        <v>0.4</v>
      </c>
      <c r="N18" s="15" t="s">
        <v>6</v>
      </c>
    </row>
    <row r="20" spans="1:16" x14ac:dyDescent="0.25">
      <c r="A20" s="21" t="s">
        <v>27</v>
      </c>
    </row>
    <row r="21" spans="1:16" x14ac:dyDescent="0.25">
      <c r="A21" t="s">
        <v>0</v>
      </c>
      <c r="D21" s="10">
        <f>I21*J21</f>
        <v>4.8</v>
      </c>
      <c r="I21" s="4">
        <v>0.24</v>
      </c>
      <c r="J21" s="8">
        <v>20</v>
      </c>
      <c r="K21" s="16"/>
      <c r="L21" s="24"/>
    </row>
    <row r="22" spans="1:16" x14ac:dyDescent="0.25">
      <c r="A22" t="s">
        <v>1</v>
      </c>
      <c r="B22" s="25">
        <v>25</v>
      </c>
      <c r="D22" s="10">
        <f>I22*J22</f>
        <v>2.5</v>
      </c>
      <c r="I22" s="4">
        <v>0.125</v>
      </c>
      <c r="J22" s="8">
        <v>20</v>
      </c>
      <c r="K22" s="16"/>
      <c r="L22" s="24"/>
    </row>
    <row r="23" spans="1:16" x14ac:dyDescent="0.25">
      <c r="A23" t="s">
        <v>17</v>
      </c>
      <c r="D23" s="10">
        <f>D22*J23</f>
        <v>2</v>
      </c>
      <c r="J23" s="8">
        <v>0.8</v>
      </c>
    </row>
    <row r="24" spans="1:16" x14ac:dyDescent="0.25">
      <c r="A24" t="s">
        <v>15</v>
      </c>
      <c r="B24" t="s">
        <v>9</v>
      </c>
      <c r="E24" s="4">
        <f>J21*K24</f>
        <v>80</v>
      </c>
      <c r="F24" s="3">
        <v>0.88900000000000001</v>
      </c>
      <c r="G24" s="19">
        <f>E24*F24</f>
        <v>71.12</v>
      </c>
      <c r="K24" s="22">
        <v>4</v>
      </c>
      <c r="L24" s="15" t="s">
        <v>21</v>
      </c>
    </row>
    <row r="25" spans="1:16" x14ac:dyDescent="0.25">
      <c r="A25" t="s">
        <v>16</v>
      </c>
      <c r="B25" t="s">
        <v>9</v>
      </c>
      <c r="E25" s="4">
        <f>J22*I25*K25</f>
        <v>72</v>
      </c>
      <c r="F25" s="3">
        <v>0.88900000000000001</v>
      </c>
      <c r="G25" s="19">
        <f>E25*F25</f>
        <v>64.007999999999996</v>
      </c>
      <c r="I25" s="4">
        <v>0.6</v>
      </c>
      <c r="J25" s="16"/>
      <c r="K25" s="8">
        <v>6</v>
      </c>
      <c r="L25" s="4" t="s">
        <v>32</v>
      </c>
    </row>
    <row r="26" spans="1:16" x14ac:dyDescent="0.25">
      <c r="A26" s="1" t="s">
        <v>33</v>
      </c>
      <c r="I26" s="4" t="s">
        <v>13</v>
      </c>
      <c r="J26" s="4" t="s">
        <v>14</v>
      </c>
    </row>
    <row r="27" spans="1:16" x14ac:dyDescent="0.25">
      <c r="A27" t="s">
        <v>0</v>
      </c>
      <c r="D27" s="10">
        <f>I27*J27</f>
        <v>2.1</v>
      </c>
      <c r="I27" s="8">
        <v>14</v>
      </c>
      <c r="J27" s="4">
        <v>0.15</v>
      </c>
    </row>
    <row r="28" spans="1:16" x14ac:dyDescent="0.25">
      <c r="A28" t="s">
        <v>4</v>
      </c>
      <c r="B28" t="s">
        <v>10</v>
      </c>
      <c r="F28" s="3">
        <v>7.9</v>
      </c>
      <c r="G28" s="14">
        <f>F28*I27</f>
        <v>110.60000000000001</v>
      </c>
    </row>
    <row r="29" spans="1:16" x14ac:dyDescent="0.25">
      <c r="B29" t="s">
        <v>11</v>
      </c>
      <c r="G29" s="14"/>
    </row>
    <row r="31" spans="1:16" x14ac:dyDescent="0.25">
      <c r="A31" s="1" t="s">
        <v>28</v>
      </c>
      <c r="I31" s="4" t="s">
        <v>13</v>
      </c>
      <c r="J31" s="4" t="s">
        <v>14</v>
      </c>
    </row>
    <row r="32" spans="1:16" x14ac:dyDescent="0.25">
      <c r="A32" t="s">
        <v>0</v>
      </c>
      <c r="D32" s="10">
        <f>I32*J32</f>
        <v>38.900000000000006</v>
      </c>
      <c r="I32" s="8">
        <v>194.5</v>
      </c>
      <c r="J32" s="4">
        <v>0.2</v>
      </c>
    </row>
    <row r="33" spans="1:12" x14ac:dyDescent="0.25">
      <c r="A33" t="s">
        <v>4</v>
      </c>
      <c r="B33" t="s">
        <v>10</v>
      </c>
      <c r="F33" s="3">
        <v>7.9</v>
      </c>
      <c r="G33" s="14">
        <f>F33*I32</f>
        <v>1536.5500000000002</v>
      </c>
    </row>
    <row r="34" spans="1:12" x14ac:dyDescent="0.25">
      <c r="B34" t="s">
        <v>11</v>
      </c>
    </row>
    <row r="38" spans="1:12" x14ac:dyDescent="0.25">
      <c r="A38" s="21" t="s">
        <v>34</v>
      </c>
    </row>
    <row r="39" spans="1:12" x14ac:dyDescent="0.25">
      <c r="A39" t="s">
        <v>0</v>
      </c>
      <c r="D39" s="10">
        <f>J39*K39*L39</f>
        <v>4.1400000000000006</v>
      </c>
      <c r="I39" s="16">
        <f>J39*L39</f>
        <v>10.35</v>
      </c>
      <c r="J39" s="8">
        <v>11.5</v>
      </c>
      <c r="K39" s="8">
        <v>0.4</v>
      </c>
      <c r="L39" s="8">
        <v>0.9</v>
      </c>
    </row>
    <row r="40" spans="1:12" x14ac:dyDescent="0.25">
      <c r="A40" t="s">
        <v>4</v>
      </c>
      <c r="B40" t="s">
        <v>10</v>
      </c>
      <c r="F40" s="3">
        <v>7.9</v>
      </c>
      <c r="G40" s="14">
        <f>F40*I39</f>
        <v>81.765000000000001</v>
      </c>
    </row>
    <row r="45" spans="1:12" x14ac:dyDescent="0.25">
      <c r="A45" s="1"/>
    </row>
    <row r="46" spans="1:12" ht="18.75" x14ac:dyDescent="0.3">
      <c r="A46" s="26"/>
      <c r="B46" s="26"/>
      <c r="C46" s="26"/>
      <c r="D46" s="27">
        <f>SUM(D10:D45)</f>
        <v>353.95015000000001</v>
      </c>
      <c r="E46" s="28"/>
      <c r="F46" s="28"/>
      <c r="G46" s="27">
        <f>SUM(G10:G45)</f>
        <v>2996.2465200000001</v>
      </c>
    </row>
  </sheetData>
  <pageMargins left="0.7" right="0.7" top="0.75" bottom="0.75" header="0.3" footer="0.3"/>
  <pageSetup paperSize="9" scale="92" orientation="portrait" horizontalDpi="1200" verticalDpi="1200" r:id="rId1"/>
  <colBreaks count="2" manualBreakCount="2">
    <brk id="7" max="47" man="1"/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Výkaz</vt:lpstr>
      <vt:lpstr>Výkaz!Oblasť_tlače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Aprox</cp:lastModifiedBy>
  <cp:lastPrinted>2021-10-01T09:32:55Z</cp:lastPrinted>
  <dcterms:created xsi:type="dcterms:W3CDTF">2021-09-30T12:15:03Z</dcterms:created>
  <dcterms:modified xsi:type="dcterms:W3CDTF">2021-10-01T09:45:07Z</dcterms:modified>
</cp:coreProperties>
</file>